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Sheet1!$A$1:$F$17</definedName>
  </definedNames>
  <calcPr calcId="144525"/>
</workbook>
</file>

<file path=xl/sharedStrings.xml><?xml version="1.0" encoding="utf-8"?>
<sst xmlns="http://schemas.openxmlformats.org/spreadsheetml/2006/main" count="21" uniqueCount="21">
  <si>
    <t>2025年市本级财政衔接推进乡村振兴补助资金分配表（第一批）</t>
  </si>
  <si>
    <t>呼财农指【2025】27号</t>
  </si>
  <si>
    <t>单位：万元</t>
  </si>
  <si>
    <t>地区</t>
  </si>
  <si>
    <t>合计</t>
  </si>
  <si>
    <t>市本级巩固成果资金任务项目资金</t>
  </si>
  <si>
    <t>产业项目及公益性基础设施项目资金</t>
  </si>
  <si>
    <t>公益岗位</t>
  </si>
  <si>
    <t>防贫保险</t>
  </si>
  <si>
    <t>工作经费</t>
  </si>
  <si>
    <t>呼和浩特市</t>
  </si>
  <si>
    <t>土左旗</t>
  </si>
  <si>
    <t>托县</t>
  </si>
  <si>
    <t>赛罕区</t>
  </si>
  <si>
    <t>新城区</t>
  </si>
  <si>
    <t>回民区</t>
  </si>
  <si>
    <t>玉泉区</t>
  </si>
  <si>
    <t>和林县</t>
  </si>
  <si>
    <t>清水河县</t>
  </si>
  <si>
    <t>武川县</t>
  </si>
  <si>
    <t>经济技术开发区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</si>
</sst>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0.0_);[Red]\(0.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CESI仿宋-GB2312"/>
      <charset val="134"/>
    </font>
    <font>
      <sz val="11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33" fillId="26" borderId="8" applyNumberFormat="0" applyAlignment="0" applyProtection="0">
      <alignment vertical="center"/>
    </xf>
    <xf numFmtId="0" fontId="34" fillId="32" borderId="9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0" borderId="0">
      <protection locked="0"/>
    </xf>
    <xf numFmtId="0" fontId="16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6" fillId="0" borderId="0" xfId="0" applyNumberFormat="1" applyFont="1" applyFill="1" applyBorder="1" applyAlignment="1">
      <alignment horizontal="left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2" fillId="0" borderId="1" xfId="46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2" fillId="0" borderId="1" xfId="46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7"/>
  <sheetViews>
    <sheetView tabSelected="1" view="pageBreakPreview" zoomScaleNormal="100" workbookViewId="0">
      <selection activeCell="E22" sqref="E22"/>
    </sheetView>
  </sheetViews>
  <sheetFormatPr defaultColWidth="9" defaultRowHeight="14.25"/>
  <cols>
    <col min="1" max="1" width="15.25" style="6" customWidth="1"/>
    <col min="2" max="2" width="22.75" style="6" customWidth="1"/>
    <col min="3" max="6" width="22" style="6" customWidth="1"/>
    <col min="7" max="9" width="12.625" style="6"/>
    <col min="10" max="10" width="14.125" style="6"/>
    <col min="11" max="238" width="9.125" style="6"/>
    <col min="239" max="16384" width="9" style="6"/>
  </cols>
  <sheetData>
    <row r="1" s="1" customFormat="1" ht="21.6" customHeight="1" spans="1:239">
      <c r="A1" s="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</row>
    <row r="2" s="2" customFormat="1" ht="42" customHeight="1" spans="1:6">
      <c r="A2" s="8" t="s">
        <v>0</v>
      </c>
      <c r="B2" s="8"/>
      <c r="C2" s="8"/>
      <c r="D2" s="8"/>
      <c r="E2" s="8"/>
      <c r="F2" s="8"/>
    </row>
    <row r="3" s="1" customFormat="1" ht="27" customHeight="1" spans="1:6">
      <c r="A3" s="9" t="s">
        <v>1</v>
      </c>
      <c r="B3" s="9"/>
      <c r="F3" s="1" t="s">
        <v>2</v>
      </c>
    </row>
    <row r="4" s="3" customFormat="1" ht="30" customHeight="1" spans="1:213">
      <c r="A4" s="10" t="s">
        <v>3</v>
      </c>
      <c r="B4" s="11" t="s">
        <v>4</v>
      </c>
      <c r="C4" s="11" t="s">
        <v>5</v>
      </c>
      <c r="D4" s="11"/>
      <c r="E4" s="11"/>
      <c r="F4" s="1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</row>
    <row r="5" s="3" customFormat="1" ht="51" customHeight="1" spans="1:213">
      <c r="A5" s="10"/>
      <c r="B5" s="11"/>
      <c r="C5" s="11" t="s">
        <v>6</v>
      </c>
      <c r="D5" s="11" t="s">
        <v>7</v>
      </c>
      <c r="E5" s="11" t="s">
        <v>8</v>
      </c>
      <c r="F5" s="11" t="s">
        <v>9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</row>
    <row r="6" s="4" customFormat="1" ht="25" customHeight="1" spans="1:216">
      <c r="A6" s="12" t="s">
        <v>10</v>
      </c>
      <c r="B6" s="13">
        <f>SUM(C6:F6)</f>
        <v>23612.68</v>
      </c>
      <c r="C6" s="13">
        <f>SUM(C7:C16)</f>
        <v>20840.12</v>
      </c>
      <c r="D6" s="13">
        <v>1624.56</v>
      </c>
      <c r="E6" s="13">
        <v>748</v>
      </c>
      <c r="F6" s="13">
        <v>400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31"/>
      <c r="HA6" s="31"/>
      <c r="HB6" s="31"/>
      <c r="HC6" s="31"/>
      <c r="HD6" s="31"/>
      <c r="HE6" s="31"/>
      <c r="HF6" s="31"/>
      <c r="HG6" s="31"/>
      <c r="HH6" s="31"/>
    </row>
    <row r="7" s="5" customFormat="1" ht="25" customHeight="1" spans="1:213">
      <c r="A7" s="14" t="s">
        <v>11</v>
      </c>
      <c r="B7" s="13">
        <f>SUM(C7:F7)</f>
        <v>4481</v>
      </c>
      <c r="C7" s="15">
        <f>2808+1117</f>
        <v>3925</v>
      </c>
      <c r="D7" s="16">
        <v>332</v>
      </c>
      <c r="E7" s="16">
        <v>169</v>
      </c>
      <c r="F7" s="23">
        <v>55</v>
      </c>
      <c r="G7" s="1"/>
      <c r="H7" s="1"/>
      <c r="I7" s="1"/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27"/>
      <c r="HA7" s="27"/>
      <c r="HB7" s="27"/>
      <c r="HC7" s="27"/>
      <c r="HD7" s="27"/>
      <c r="HE7" s="27"/>
    </row>
    <row r="8" s="5" customFormat="1" ht="25" customHeight="1" spans="1:213">
      <c r="A8" s="14" t="s">
        <v>12</v>
      </c>
      <c r="B8" s="13">
        <f>SUM(C8:F8)</f>
        <v>2113.94</v>
      </c>
      <c r="C8" s="16">
        <v>1830.82</v>
      </c>
      <c r="D8" s="16">
        <v>137.12</v>
      </c>
      <c r="E8" s="16">
        <v>106</v>
      </c>
      <c r="F8" s="23">
        <v>40</v>
      </c>
      <c r="G8" s="1"/>
      <c r="H8" s="1"/>
      <c r="I8" s="1"/>
      <c r="J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27"/>
      <c r="HA8" s="27"/>
      <c r="HB8" s="27"/>
      <c r="HC8" s="27"/>
      <c r="HD8" s="27"/>
      <c r="HE8" s="27"/>
    </row>
    <row r="9" s="5" customFormat="1" ht="25" customHeight="1" spans="1:215">
      <c r="A9" s="14" t="s">
        <v>13</v>
      </c>
      <c r="B9" s="13">
        <f>SUM(C9:F9)</f>
        <v>2237.1</v>
      </c>
      <c r="C9" s="17">
        <v>2107</v>
      </c>
      <c r="D9" s="16">
        <v>40.1</v>
      </c>
      <c r="E9" s="16">
        <v>52</v>
      </c>
      <c r="F9" s="23">
        <v>38</v>
      </c>
      <c r="G9" s="1"/>
      <c r="H9" s="1"/>
      <c r="I9" s="1"/>
      <c r="J9" s="22"/>
      <c r="K9" s="24"/>
      <c r="L9" s="25"/>
      <c r="M9" s="2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27"/>
      <c r="HA9" s="27"/>
      <c r="HB9" s="27"/>
      <c r="HC9" s="27"/>
      <c r="HD9" s="27"/>
      <c r="HE9" s="27"/>
      <c r="HF9" s="27"/>
      <c r="HG9" s="27"/>
    </row>
    <row r="10" s="5" customFormat="1" ht="25" customHeight="1" spans="1:213">
      <c r="A10" s="14" t="s">
        <v>14</v>
      </c>
      <c r="B10" s="13">
        <f>SUM(C10:F10)</f>
        <v>787.4</v>
      </c>
      <c r="C10" s="16">
        <v>741.4</v>
      </c>
      <c r="D10" s="18"/>
      <c r="E10" s="16">
        <v>28</v>
      </c>
      <c r="F10" s="23">
        <v>18</v>
      </c>
      <c r="G10" s="1"/>
      <c r="H10" s="1"/>
      <c r="I10" s="1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27"/>
      <c r="HA10" s="27"/>
      <c r="HB10" s="27"/>
      <c r="HC10" s="27"/>
      <c r="HD10" s="27"/>
      <c r="HE10" s="27"/>
    </row>
    <row r="11" s="5" customFormat="1" ht="25" customHeight="1" spans="1:213">
      <c r="A11" s="14" t="s">
        <v>15</v>
      </c>
      <c r="B11" s="13">
        <f>SUM(C11:F11)</f>
        <v>1877</v>
      </c>
      <c r="C11" s="15">
        <v>1829</v>
      </c>
      <c r="D11" s="16"/>
      <c r="E11" s="16">
        <v>23</v>
      </c>
      <c r="F11" s="23">
        <v>25</v>
      </c>
      <c r="G11" s="1"/>
      <c r="H11" s="1"/>
      <c r="I11" s="1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27"/>
      <c r="HA11" s="27"/>
      <c r="HB11" s="27"/>
      <c r="HC11" s="27"/>
      <c r="HD11" s="27"/>
      <c r="HE11" s="27"/>
    </row>
    <row r="12" s="5" customFormat="1" ht="25" customHeight="1" spans="1:213">
      <c r="A12" s="14" t="s">
        <v>16</v>
      </c>
      <c r="B12" s="13">
        <f>SUM(C12:F12)</f>
        <v>1569</v>
      </c>
      <c r="C12" s="15">
        <v>1511</v>
      </c>
      <c r="D12" s="16"/>
      <c r="E12" s="16">
        <v>38</v>
      </c>
      <c r="F12" s="23">
        <v>20</v>
      </c>
      <c r="G12" s="1"/>
      <c r="H12" s="1"/>
      <c r="I12" s="1"/>
      <c r="J12" s="2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27"/>
      <c r="HA12" s="27"/>
      <c r="HB12" s="27"/>
      <c r="HC12" s="27"/>
      <c r="HD12" s="27"/>
      <c r="HE12" s="27"/>
    </row>
    <row r="13" s="5" customFormat="1" ht="25" customHeight="1" spans="1:213">
      <c r="A13" s="14" t="s">
        <v>17</v>
      </c>
      <c r="B13" s="13">
        <f>SUM(C13:F13)</f>
        <v>2637.3</v>
      </c>
      <c r="C13" s="16">
        <v>2270.9</v>
      </c>
      <c r="D13" s="16">
        <v>193.4</v>
      </c>
      <c r="E13" s="16">
        <v>117</v>
      </c>
      <c r="F13" s="23">
        <v>56</v>
      </c>
      <c r="G13" s="1"/>
      <c r="H13" s="1"/>
      <c r="I13" s="1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27"/>
      <c r="HA13" s="27"/>
      <c r="HB13" s="27"/>
      <c r="HC13" s="27"/>
      <c r="HD13" s="27"/>
      <c r="HE13" s="27"/>
    </row>
    <row r="14" s="5" customFormat="1" ht="25" customHeight="1" spans="1:213">
      <c r="A14" s="14" t="s">
        <v>18</v>
      </c>
      <c r="B14" s="13">
        <f>SUM(C14:F14)</f>
        <v>4161.62</v>
      </c>
      <c r="C14" s="15">
        <v>3481</v>
      </c>
      <c r="D14" s="16">
        <v>525.62</v>
      </c>
      <c r="E14" s="16">
        <v>86</v>
      </c>
      <c r="F14" s="23">
        <v>69</v>
      </c>
      <c r="G14" s="1"/>
      <c r="H14" s="1"/>
      <c r="I14" s="1"/>
      <c r="J14" s="2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27"/>
      <c r="HA14" s="27"/>
      <c r="HB14" s="27"/>
      <c r="HC14" s="27"/>
      <c r="HD14" s="27"/>
      <c r="HE14" s="27"/>
    </row>
    <row r="15" s="5" customFormat="1" ht="25" customHeight="1" spans="1:213">
      <c r="A15" s="14" t="s">
        <v>19</v>
      </c>
      <c r="B15" s="13">
        <f>SUM(C15:F15)</f>
        <v>3582.32</v>
      </c>
      <c r="C15" s="16">
        <v>3011</v>
      </c>
      <c r="D15" s="16">
        <v>396.32</v>
      </c>
      <c r="E15" s="16">
        <v>98</v>
      </c>
      <c r="F15" s="23">
        <v>77</v>
      </c>
      <c r="G15" s="1"/>
      <c r="H15" s="1"/>
      <c r="I15" s="1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27"/>
      <c r="HA15" s="27"/>
      <c r="HB15" s="27"/>
      <c r="HC15" s="27"/>
      <c r="HD15" s="27"/>
      <c r="HE15" s="27"/>
    </row>
    <row r="16" s="6" customFormat="1" ht="25" customHeight="1" spans="1:10">
      <c r="A16" s="14" t="s">
        <v>20</v>
      </c>
      <c r="B16" s="13">
        <f>SUM(C16:F16)</f>
        <v>166</v>
      </c>
      <c r="C16" s="15">
        <v>133</v>
      </c>
      <c r="D16" s="19"/>
      <c r="E16" s="16">
        <v>31</v>
      </c>
      <c r="F16" s="23">
        <v>2</v>
      </c>
      <c r="J16" s="22"/>
    </row>
    <row r="17" s="6" customFormat="1" ht="26" customHeight="1" spans="1:6">
      <c r="A17" s="20"/>
      <c r="B17" s="20"/>
      <c r="C17" s="20"/>
      <c r="D17" s="20"/>
      <c r="E17" s="20"/>
      <c r="F17" s="20"/>
    </row>
  </sheetData>
  <mergeCells count="6">
    <mergeCell ref="A2:F2"/>
    <mergeCell ref="A3:B3"/>
    <mergeCell ref="C4:F4"/>
    <mergeCell ref="A17:F17"/>
    <mergeCell ref="A4:A5"/>
    <mergeCell ref="B4:B5"/>
  </mergeCells>
  <pageMargins left="0.751388888888889" right="0.751388888888889" top="0.629861111111111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uos</cp:lastModifiedBy>
  <dcterms:created xsi:type="dcterms:W3CDTF">2025-04-14T15:48:00Z</dcterms:created>
  <dcterms:modified xsi:type="dcterms:W3CDTF">2025-04-28T11:50:14Z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84DBA5DEF2FE4477BFEE70E1F18389A1_11</vt:lpwstr>
  </property>
  <property fmtid="{D5CDD505-2E9C-101B-9397-08002B2CF9AE}" pid="3" name="KSOProductBuildVer">
    <vt:lpwstr>2052-11.8.2.12012</vt:lpwstr>
  </property>
</Properties>
</file>